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501hecc\Downloads\Annexos\Annexos a complimentar\"/>
    </mc:Choice>
  </mc:AlternateContent>
  <bookViews>
    <workbookView xWindow="0" yWindow="0" windowWidth="28800" windowHeight="12300"/>
  </bookViews>
  <sheets>
    <sheet name="BP LOT 7" sheetId="1" r:id="rId1"/>
  </sheets>
  <definedNames>
    <definedName name="_xlnm.Print_Area" localSheetId="0">'BP LOT 7'!$A$1:$D$53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</calcChain>
</file>

<file path=xl/sharedStrings.xml><?xml version="1.0" encoding="utf-8"?>
<sst xmlns="http://schemas.openxmlformats.org/spreadsheetml/2006/main" count="80" uniqueCount="45">
  <si>
    <t>MODEL BASE DE PREUS</t>
  </si>
  <si>
    <t>Expedient CSE/AH02/1101442817/26/PO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</si>
  <si>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</si>
  <si>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</si>
  <si>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</si>
  <si>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</si>
  <si>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</si>
  <si>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</si>
  <si>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</si>
  <si>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t>CABLE RF1-RS1 781116848</t>
  </si>
  <si>
    <t xml:space="preserve">€/u </t>
  </si>
  <si>
    <t>DP HEATER 200V 600W W/O WIRES</t>
  </si>
  <si>
    <t>LEAD WIRE MM000464 360048811 2PCS/SET</t>
  </si>
  <si>
    <t>ROTARY PUMP RP-100GV(S) 338005528</t>
  </si>
  <si>
    <t xml:space="preserve"> CAP NK-2 RP100GV(S) P/N 780302991</t>
  </si>
  <si>
    <t xml:space="preserve"> PCB (OBJ SW PB) 806310031</t>
  </si>
  <si>
    <t>ROTARY ENCORDER EWT-XDNS1550B 345027779</t>
  </si>
  <si>
    <t>APERTURE 802196616(100,200,300)</t>
  </si>
  <si>
    <t>APERTURE 800209541(20,50,80) MO</t>
  </si>
  <si>
    <t>APERTURE 800291263(50,100,150) MO</t>
  </si>
  <si>
    <t>APERTURE 800100611 6*0.24 500UM TA</t>
  </si>
  <si>
    <t>OIL SEAL AE1033A (TC2040) 407000356</t>
  </si>
  <si>
    <t>HOLDER MB 800115911</t>
  </si>
  <si>
    <t>PIPE MB522560(00)3 800501918</t>
  </si>
  <si>
    <t>LEVER MB522814/529/549 780108728</t>
  </si>
  <si>
    <t>SOLENOID VALVE</t>
  </si>
  <si>
    <t>WEHNELT ASSEMBLY MB111099/110273/550547</t>
  </si>
  <si>
    <t>V-BELT RECMF-6310 420016724</t>
  </si>
  <si>
    <t xml:space="preserve"> BELT MG-2263(R40H)</t>
  </si>
  <si>
    <t>O-RING JISB2401 P 9    4D 406000107</t>
  </si>
  <si>
    <t>O-RING 8,80x1,90 (NBR70) EP.78445</t>
  </si>
  <si>
    <t>O-RING JISB2401 P 10   4D 406000115</t>
  </si>
  <si>
    <t xml:space="preserve"> O-RING 9,80x1,90 (NBR70) EP.417714</t>
  </si>
  <si>
    <t>O-RING JISB2401 P 10A  4D 406000123</t>
  </si>
  <si>
    <t xml:space="preserve"> O-RING 9,80x2,40 (NBR70) EP.73070</t>
  </si>
  <si>
    <t>O-RING JISB2401 P 135  4D 406000832</t>
  </si>
  <si>
    <t>R.P OIL MR-200 1.8L 423002830</t>
  </si>
  <si>
    <t>R.P.OIL MR-100 1L (SMR-100) 780001389</t>
  </si>
  <si>
    <t xml:space="preserve"> D.P.OIL LION S 100CC 423007220</t>
  </si>
  <si>
    <t>FILTER ELEMENT OMT-100A TYPE 780018290</t>
  </si>
  <si>
    <t>SLEEVE S-10GRAY</t>
  </si>
  <si>
    <t>REGULADOR FR150-02-BG-14W</t>
  </si>
  <si>
    <t>EV R3/8 BRONCE/NBR 24VDC</t>
  </si>
  <si>
    <t>Mà d'obra</t>
  </si>
  <si>
    <t>1h presencial de tècnic especialista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</si>
</sst>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7.5"/>
      <name val="Trebuchet MS"/>
      <family val="2"/>
    </font>
    <font>
      <sz val="11"/>
      <color indexed="8"/>
      <name val="Arial"/>
      <family val="2"/>
    </font>
    <font>
      <sz val="7.5"/>
      <color rgb="FF00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horizontal="justify" wrapText="1"/>
    </xf>
    <xf numFmtId="0" fontId="4" fillId="0" borderId="0" xfId="0" applyFont="1"/>
    <xf numFmtId="0" fontId="4" fillId="2" borderId="0" xfId="0" applyFont="1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left"/>
    </xf>
    <xf numFmtId="0" fontId="0" fillId="0" borderId="0" xfId="0" applyAlignment="1" applyProtection="1">
      <alignment vertical="top"/>
      <protection locked="0"/>
    </xf>
    <xf numFmtId="0" fontId="3" fillId="3" borderId="4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wrapText="1"/>
    </xf>
    <xf numFmtId="0" fontId="9" fillId="5" borderId="4" xfId="0" applyFont="1" applyFill="1" applyBorder="1" applyAlignment="1">
      <alignment horizontal="left"/>
    </xf>
    <xf numFmtId="0" fontId="0" fillId="6" borderId="0" xfId="0" applyFill="1" applyAlignment="1">
      <alignment wrapText="1"/>
    </xf>
    <xf numFmtId="44" fontId="10" fillId="7" borderId="7" xfId="0" applyNumberFormat="1" applyFont="1" applyFill="1" applyBorder="1" applyAlignment="1">
      <alignment horizontal="left" vertical="center" wrapText="1"/>
    </xf>
    <xf numFmtId="0" fontId="2" fillId="7" borderId="0" xfId="0" applyFont="1" applyFill="1" applyAlignment="1">
      <alignment vertical="center"/>
    </xf>
    <xf numFmtId="164" fontId="0" fillId="7" borderId="8" xfId="0" applyNumberFormat="1" applyFill="1" applyBorder="1" applyAlignment="1">
      <alignment horizontal="right" wrapText="1"/>
    </xf>
    <xf numFmtId="9" fontId="2" fillId="4" borderId="9" xfId="2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horizontal="left"/>
    </xf>
    <xf numFmtId="0" fontId="13" fillId="0" borderId="10" xfId="0" applyFont="1" applyBorder="1"/>
    <xf numFmtId="4" fontId="14" fillId="0" borderId="11" xfId="1" applyNumberFormat="1" applyFont="1" applyFill="1" applyBorder="1" applyAlignment="1">
      <alignment horizontal="right" vertical="top" shrinkToFit="1"/>
    </xf>
    <xf numFmtId="2" fontId="2" fillId="3" borderId="10" xfId="2" applyNumberFormat="1" applyFont="1" applyFill="1" applyBorder="1" applyAlignment="1" applyProtection="1">
      <alignment vertical="center" wrapText="1"/>
    </xf>
    <xf numFmtId="0" fontId="14" fillId="0" borderId="11" xfId="1" applyNumberFormat="1" applyFont="1" applyFill="1" applyBorder="1" applyAlignment="1">
      <alignment horizontal="right" vertical="top" shrinkToFit="1"/>
    </xf>
    <xf numFmtId="0" fontId="12" fillId="0" borderId="0" xfId="0" applyFont="1" applyAlignment="1">
      <alignment horizontal="left" wrapText="1"/>
    </xf>
    <xf numFmtId="0" fontId="0" fillId="0" borderId="10" xfId="0" applyBorder="1"/>
    <xf numFmtId="0" fontId="0" fillId="4" borderId="2" xfId="0" applyFill="1" applyBorder="1" applyProtection="1"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5" xfId="0" applyFill="1" applyBorder="1" applyProtection="1">
      <protection locked="0"/>
    </xf>
    <xf numFmtId="0" fontId="0" fillId="4" borderId="6" xfId="0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wrapText="1"/>
    </xf>
  </cellXfs>
  <cellStyles count="3">
    <cellStyle name="Moneda" xfId="1" builtinId="4"/>
    <cellStyle name="Normal" xfId="0" builtinId="0"/>
    <cellStyle name="Percentatg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showGridLines="0" tabSelected="1" view="pageBreakPreview" topLeftCell="A10" zoomScaleNormal="100" zoomScaleSheetLayoutView="100" workbookViewId="0">
      <selection activeCell="D13" sqref="D13"/>
    </sheetView>
  </sheetViews>
  <sheetFormatPr defaultColWidth="9.140625" defaultRowHeight="15" x14ac:dyDescent="0.25"/>
  <cols>
    <col min="1" max="1" width="65.7109375" customWidth="1"/>
    <col min="2" max="2" width="13" customWidth="1"/>
    <col min="3" max="3" width="12.85546875" customWidth="1"/>
    <col min="4" max="4" width="21.140625" customWidth="1"/>
  </cols>
  <sheetData>
    <row r="1" spans="1:5" ht="27.75" customHeight="1" x14ac:dyDescent="0.3">
      <c r="A1" s="2" t="s">
        <v>0</v>
      </c>
      <c r="B1" s="1"/>
    </row>
    <row r="2" spans="1:5" ht="27.75" customHeight="1" x14ac:dyDescent="0.3">
      <c r="A2" s="3" t="s">
        <v>1</v>
      </c>
      <c r="B2" s="1"/>
    </row>
    <row r="3" spans="1:5" ht="27.75" customHeight="1" x14ac:dyDescent="0.3">
      <c r="A3" s="3"/>
      <c r="B3" s="1"/>
    </row>
    <row r="4" spans="1:5" ht="16.5" thickBot="1" x14ac:dyDescent="0.3">
      <c r="A4" s="4"/>
      <c r="B4" s="5"/>
      <c r="D4" s="6"/>
      <c r="E4" s="6"/>
    </row>
    <row r="5" spans="1:5" ht="15.75" x14ac:dyDescent="0.25">
      <c r="A5" s="7" t="s">
        <v>2</v>
      </c>
      <c r="B5" s="26"/>
      <c r="C5" s="26"/>
      <c r="D5" s="27"/>
      <c r="E5" s="8"/>
    </row>
    <row r="6" spans="1:5" ht="16.5" thickBot="1" x14ac:dyDescent="0.3">
      <c r="A6" s="9" t="s">
        <v>3</v>
      </c>
      <c r="B6" s="28"/>
      <c r="C6" s="28"/>
      <c r="D6" s="29"/>
      <c r="E6" s="8"/>
    </row>
    <row r="7" spans="1:5" ht="15.75" x14ac:dyDescent="0.25">
      <c r="A7" s="10"/>
      <c r="D7" s="11"/>
      <c r="E7" s="8"/>
    </row>
    <row r="8" spans="1:5" x14ac:dyDescent="0.25">
      <c r="A8" s="30" t="s">
        <v>4</v>
      </c>
      <c r="B8" s="30"/>
      <c r="C8" s="30"/>
      <c r="D8" s="30"/>
      <c r="E8" s="30"/>
    </row>
    <row r="9" spans="1:5" x14ac:dyDescent="0.25">
      <c r="A9" s="12"/>
      <c r="B9" s="12"/>
      <c r="C9" s="12"/>
      <c r="D9" s="12"/>
      <c r="E9" s="12"/>
    </row>
    <row r="10" spans="1:5" ht="21.75" thickBot="1" x14ac:dyDescent="0.4">
      <c r="A10" s="13" t="s">
        <v>5</v>
      </c>
      <c r="B10" s="13"/>
      <c r="C10" s="13"/>
      <c r="D10" s="13"/>
      <c r="E10" s="14"/>
    </row>
    <row r="11" spans="1:5" ht="15.75" thickBot="1" x14ac:dyDescent="0.3"/>
    <row r="12" spans="1:5" ht="16.5" thickBot="1" x14ac:dyDescent="0.3">
      <c r="D12" s="15" t="s">
        <v>6</v>
      </c>
    </row>
    <row r="13" spans="1:5" ht="18" x14ac:dyDescent="0.35">
      <c r="A13" s="16" t="s">
        <v>7</v>
      </c>
      <c r="B13" s="16"/>
      <c r="C13" s="17" t="s">
        <v>8</v>
      </c>
      <c r="D13" s="18"/>
    </row>
    <row r="14" spans="1:5" ht="15.75" thickTop="1" x14ac:dyDescent="0.25">
      <c r="A14" s="19" t="s">
        <v>9</v>
      </c>
      <c r="B14" s="20" t="s">
        <v>10</v>
      </c>
      <c r="C14" s="21">
        <v>1542.25</v>
      </c>
      <c r="D14" s="22">
        <f t="shared" ref="D14:D46" si="0">(1-$D$13)*C14</f>
        <v>1542.25</v>
      </c>
    </row>
    <row r="15" spans="1:5" x14ac:dyDescent="0.25">
      <c r="A15" s="19" t="s">
        <v>11</v>
      </c>
      <c r="B15" s="20" t="s">
        <v>10</v>
      </c>
      <c r="C15" s="23">
        <v>651.57000000000005</v>
      </c>
      <c r="D15" s="22">
        <f t="shared" si="0"/>
        <v>651.57000000000005</v>
      </c>
    </row>
    <row r="16" spans="1:5" x14ac:dyDescent="0.25">
      <c r="A16" s="19" t="s">
        <v>12</v>
      </c>
      <c r="B16" s="20" t="s">
        <v>10</v>
      </c>
      <c r="C16" s="23">
        <v>868.63</v>
      </c>
      <c r="D16" s="22">
        <f t="shared" si="0"/>
        <v>868.63</v>
      </c>
    </row>
    <row r="17" spans="1:4" x14ac:dyDescent="0.25">
      <c r="A17" s="19" t="s">
        <v>13</v>
      </c>
      <c r="B17" s="20" t="s">
        <v>10</v>
      </c>
      <c r="C17" s="21">
        <v>5193.4799999999996</v>
      </c>
      <c r="D17" s="22">
        <f t="shared" si="0"/>
        <v>5193.4799999999996</v>
      </c>
    </row>
    <row r="18" spans="1:4" x14ac:dyDescent="0.25">
      <c r="A18" s="24" t="s">
        <v>14</v>
      </c>
      <c r="B18" s="20" t="s">
        <v>10</v>
      </c>
      <c r="C18" s="23">
        <v>76.2</v>
      </c>
      <c r="D18" s="22">
        <f t="shared" si="0"/>
        <v>76.2</v>
      </c>
    </row>
    <row r="19" spans="1:4" x14ac:dyDescent="0.25">
      <c r="A19" s="24" t="s">
        <v>15</v>
      </c>
      <c r="B19" s="20" t="s">
        <v>10</v>
      </c>
      <c r="C19" s="21">
        <v>1591.75</v>
      </c>
      <c r="D19" s="22">
        <f t="shared" si="0"/>
        <v>1591.75</v>
      </c>
    </row>
    <row r="20" spans="1:4" x14ac:dyDescent="0.25">
      <c r="A20" s="19" t="s">
        <v>16</v>
      </c>
      <c r="B20" s="20" t="s">
        <v>10</v>
      </c>
      <c r="C20" s="23">
        <v>134.57</v>
      </c>
      <c r="D20" s="22">
        <f t="shared" si="0"/>
        <v>134.57</v>
      </c>
    </row>
    <row r="21" spans="1:4" x14ac:dyDescent="0.25">
      <c r="A21" s="19" t="s">
        <v>17</v>
      </c>
      <c r="B21" s="20" t="s">
        <v>10</v>
      </c>
      <c r="C21" s="23">
        <v>493.35</v>
      </c>
      <c r="D21" s="22">
        <f t="shared" si="0"/>
        <v>493.35</v>
      </c>
    </row>
    <row r="22" spans="1:4" x14ac:dyDescent="0.25">
      <c r="A22" s="19" t="s">
        <v>18</v>
      </c>
      <c r="B22" s="20" t="s">
        <v>10</v>
      </c>
      <c r="C22" s="23">
        <v>540.95000000000005</v>
      </c>
      <c r="D22" s="22">
        <f t="shared" si="0"/>
        <v>540.95000000000005</v>
      </c>
    </row>
    <row r="23" spans="1:4" x14ac:dyDescent="0.25">
      <c r="A23" s="24" t="s">
        <v>19</v>
      </c>
      <c r="B23" s="20" t="s">
        <v>10</v>
      </c>
      <c r="C23" s="23">
        <v>454.43</v>
      </c>
      <c r="D23" s="22">
        <f t="shared" si="0"/>
        <v>454.43</v>
      </c>
    </row>
    <row r="24" spans="1:4" x14ac:dyDescent="0.25">
      <c r="A24" s="19" t="s">
        <v>20</v>
      </c>
      <c r="B24" s="20" t="s">
        <v>10</v>
      </c>
      <c r="C24" s="23">
        <v>725.95</v>
      </c>
      <c r="D24" s="22">
        <f t="shared" si="0"/>
        <v>725.95</v>
      </c>
    </row>
    <row r="25" spans="1:4" x14ac:dyDescent="0.25">
      <c r="A25" s="19" t="s">
        <v>21</v>
      </c>
      <c r="B25" s="20" t="s">
        <v>10</v>
      </c>
      <c r="C25" s="23">
        <v>74.52</v>
      </c>
      <c r="D25" s="22">
        <f t="shared" si="0"/>
        <v>74.52</v>
      </c>
    </row>
    <row r="26" spans="1:4" x14ac:dyDescent="0.25">
      <c r="A26" s="19" t="s">
        <v>22</v>
      </c>
      <c r="B26" s="20" t="s">
        <v>10</v>
      </c>
      <c r="C26" s="21">
        <v>1095.55</v>
      </c>
      <c r="D26" s="22">
        <f t="shared" si="0"/>
        <v>1095.55</v>
      </c>
    </row>
    <row r="27" spans="1:4" x14ac:dyDescent="0.25">
      <c r="A27" s="19" t="s">
        <v>23</v>
      </c>
      <c r="B27" s="20" t="s">
        <v>10</v>
      </c>
      <c r="C27" s="21">
        <v>3194</v>
      </c>
      <c r="D27" s="22">
        <f t="shared" si="0"/>
        <v>3194</v>
      </c>
    </row>
    <row r="28" spans="1:4" x14ac:dyDescent="0.25">
      <c r="A28" s="19" t="s">
        <v>24</v>
      </c>
      <c r="B28" s="20" t="s">
        <v>10</v>
      </c>
      <c r="C28" s="21">
        <v>2403.25</v>
      </c>
      <c r="D28" s="22">
        <f t="shared" si="0"/>
        <v>2403.25</v>
      </c>
    </row>
    <row r="29" spans="1:4" x14ac:dyDescent="0.25">
      <c r="A29" s="19" t="s">
        <v>25</v>
      </c>
      <c r="B29" s="20" t="s">
        <v>10</v>
      </c>
      <c r="C29" s="23">
        <v>433.72</v>
      </c>
      <c r="D29" s="22">
        <f t="shared" si="0"/>
        <v>433.72</v>
      </c>
    </row>
    <row r="30" spans="1:4" x14ac:dyDescent="0.25">
      <c r="A30" s="19" t="s">
        <v>26</v>
      </c>
      <c r="B30" s="20" t="s">
        <v>10</v>
      </c>
      <c r="C30" s="21">
        <v>3956.25</v>
      </c>
      <c r="D30" s="22">
        <f t="shared" si="0"/>
        <v>3956.25</v>
      </c>
    </row>
    <row r="31" spans="1:4" x14ac:dyDescent="0.25">
      <c r="A31" s="19" t="s">
        <v>27</v>
      </c>
      <c r="B31" s="20" t="s">
        <v>10</v>
      </c>
      <c r="C31" s="23">
        <v>95.73</v>
      </c>
      <c r="D31" s="22">
        <f t="shared" si="0"/>
        <v>95.73</v>
      </c>
    </row>
    <row r="32" spans="1:4" x14ac:dyDescent="0.25">
      <c r="A32" s="19" t="s">
        <v>28</v>
      </c>
      <c r="B32" s="20" t="s">
        <v>10</v>
      </c>
      <c r="C32" s="23">
        <v>477.57</v>
      </c>
      <c r="D32" s="22">
        <f t="shared" si="0"/>
        <v>477.57</v>
      </c>
    </row>
    <row r="33" spans="1:4" x14ac:dyDescent="0.25">
      <c r="A33" s="19" t="s">
        <v>29</v>
      </c>
      <c r="B33" s="20" t="s">
        <v>10</v>
      </c>
      <c r="C33" s="23">
        <v>10.25</v>
      </c>
      <c r="D33" s="22">
        <f t="shared" si="0"/>
        <v>10.25</v>
      </c>
    </row>
    <row r="34" spans="1:4" x14ac:dyDescent="0.25">
      <c r="A34" s="19" t="s">
        <v>30</v>
      </c>
      <c r="B34" s="20" t="s">
        <v>10</v>
      </c>
      <c r="C34" s="23">
        <v>4.28</v>
      </c>
      <c r="D34" s="22">
        <f t="shared" si="0"/>
        <v>4.28</v>
      </c>
    </row>
    <row r="35" spans="1:4" x14ac:dyDescent="0.25">
      <c r="A35" s="19" t="s">
        <v>31</v>
      </c>
      <c r="B35" s="20" t="s">
        <v>10</v>
      </c>
      <c r="C35" s="23">
        <v>10.68</v>
      </c>
      <c r="D35" s="22">
        <f t="shared" si="0"/>
        <v>10.68</v>
      </c>
    </row>
    <row r="36" spans="1:4" x14ac:dyDescent="0.25">
      <c r="A36" s="19" t="s">
        <v>32</v>
      </c>
      <c r="B36" s="20" t="s">
        <v>10</v>
      </c>
      <c r="C36" s="23">
        <v>10.68</v>
      </c>
      <c r="D36" s="22">
        <f t="shared" si="0"/>
        <v>10.68</v>
      </c>
    </row>
    <row r="37" spans="1:4" x14ac:dyDescent="0.25">
      <c r="A37" s="19" t="s">
        <v>33</v>
      </c>
      <c r="B37" s="20" t="s">
        <v>10</v>
      </c>
      <c r="C37" s="23">
        <v>11.48</v>
      </c>
      <c r="D37" s="22">
        <f t="shared" si="0"/>
        <v>11.48</v>
      </c>
    </row>
    <row r="38" spans="1:4" x14ac:dyDescent="0.25">
      <c r="A38" s="19" t="s">
        <v>34</v>
      </c>
      <c r="B38" s="20" t="s">
        <v>10</v>
      </c>
      <c r="C38" s="23">
        <v>4.28</v>
      </c>
      <c r="D38" s="22">
        <f t="shared" si="0"/>
        <v>4.28</v>
      </c>
    </row>
    <row r="39" spans="1:4" x14ac:dyDescent="0.25">
      <c r="A39" s="19" t="s">
        <v>35</v>
      </c>
      <c r="B39" s="20" t="s">
        <v>10</v>
      </c>
      <c r="C39" s="23">
        <v>109.4</v>
      </c>
      <c r="D39" s="22">
        <f t="shared" si="0"/>
        <v>109.4</v>
      </c>
    </row>
    <row r="40" spans="1:4" x14ac:dyDescent="0.25">
      <c r="A40" s="19" t="s">
        <v>36</v>
      </c>
      <c r="B40" s="20" t="s">
        <v>10</v>
      </c>
      <c r="C40" s="23">
        <v>205.07</v>
      </c>
      <c r="D40" s="22">
        <f t="shared" si="0"/>
        <v>205.07</v>
      </c>
    </row>
    <row r="41" spans="1:4" x14ac:dyDescent="0.25">
      <c r="A41" s="19" t="s">
        <v>37</v>
      </c>
      <c r="B41" s="20" t="s">
        <v>10</v>
      </c>
      <c r="C41" s="23">
        <v>138.22999999999999</v>
      </c>
      <c r="D41" s="22">
        <f t="shared" si="0"/>
        <v>138.22999999999999</v>
      </c>
    </row>
    <row r="42" spans="1:4" x14ac:dyDescent="0.25">
      <c r="A42" s="19" t="s">
        <v>38</v>
      </c>
      <c r="B42" s="20" t="s">
        <v>10</v>
      </c>
      <c r="C42" s="23">
        <v>260.57</v>
      </c>
      <c r="D42" s="22">
        <f t="shared" si="0"/>
        <v>260.57</v>
      </c>
    </row>
    <row r="43" spans="1:4" x14ac:dyDescent="0.25">
      <c r="A43" s="19" t="s">
        <v>39</v>
      </c>
      <c r="B43" s="20" t="s">
        <v>10</v>
      </c>
      <c r="C43" s="23">
        <v>328.58</v>
      </c>
      <c r="D43" s="22">
        <f t="shared" si="0"/>
        <v>328.58</v>
      </c>
    </row>
    <row r="44" spans="1:4" x14ac:dyDescent="0.25">
      <c r="A44" s="19" t="s">
        <v>40</v>
      </c>
      <c r="B44" s="20" t="s">
        <v>10</v>
      </c>
      <c r="C44" s="23">
        <v>10.63</v>
      </c>
      <c r="D44" s="22">
        <f t="shared" si="0"/>
        <v>10.63</v>
      </c>
    </row>
    <row r="45" spans="1:4" x14ac:dyDescent="0.25">
      <c r="A45" s="19" t="s">
        <v>41</v>
      </c>
      <c r="B45" s="20" t="s">
        <v>10</v>
      </c>
      <c r="C45" s="23">
        <v>448.57</v>
      </c>
      <c r="D45" s="22">
        <f t="shared" si="0"/>
        <v>448.57</v>
      </c>
    </row>
    <row r="46" spans="1:4" x14ac:dyDescent="0.25">
      <c r="A46" s="19" t="s">
        <v>42</v>
      </c>
      <c r="B46" s="20" t="s">
        <v>10</v>
      </c>
      <c r="C46" s="23">
        <v>313.32</v>
      </c>
      <c r="D46" s="22">
        <f t="shared" si="0"/>
        <v>313.32</v>
      </c>
    </row>
    <row r="48" spans="1:4" ht="15.75" thickBot="1" x14ac:dyDescent="0.3"/>
    <row r="49" spans="1:4" ht="16.5" thickBot="1" x14ac:dyDescent="0.3">
      <c r="D49" s="15" t="s">
        <v>6</v>
      </c>
    </row>
    <row r="50" spans="1:4" ht="18" x14ac:dyDescent="0.35">
      <c r="A50" s="16" t="s">
        <v>43</v>
      </c>
      <c r="B50" s="16"/>
      <c r="C50" s="17" t="s">
        <v>8</v>
      </c>
      <c r="D50" s="18"/>
    </row>
    <row r="51" spans="1:4" ht="15.75" thickTop="1" x14ac:dyDescent="0.25">
      <c r="A51" s="20" t="s">
        <v>44</v>
      </c>
      <c r="B51" s="20" t="s">
        <v>10</v>
      </c>
      <c r="C51" s="25">
        <v>300</v>
      </c>
      <c r="D51" s="22">
        <f>(1-$D$50)*C51</f>
        <v>300</v>
      </c>
    </row>
  </sheetData>
  <sheetProtection algorithmName="SHA-512" hashValue="fZ3A3FGtqAAIpRHM8d3s99AbuLDvLxlt3+xZ2oCDKsjEIaFbKpuGFlGOmbbgdbYLKdCjsF6T66dWn/TPQJQ3FQ==" saltValue="zKakN+rlfmS1XX9qpjPwBQ==" spinCount="100000" sheet="1" objects="1" scenarios="1"/>
  <mergeCells count="1">
    <mergeCell ref="A8:E8"/>
  </mergeCells>
  <conditionalFormatting sqref="A14:A46">
    <cfRule type="duplicateValues" dxfId="0" priority="1"/>
  </conditionalFormatting>
  <pageMargins left="0.7" right="0.7" top="0.75" bottom="0.75" header="0.3" footer="0.3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F843E611-F5EE-4B4C-B7CF-B0EC73C640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40B2392-BBC5-4593-818F-0AAFF65056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54056D-E04B-468B-90F6-8BE1309BD5AC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BP LOT 7</vt:lpstr>
      <vt:lpstr>'BP LOT 7'!Àrea_d'impressió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2025-06-18T09:39:58Z</dcterms:created>
  <dcterms:modified xsi:type="dcterms:W3CDTF">2025-12-05T11:38:16Z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